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GMXK\AppData\Local\Temp\EZD\MDAwMDA5fDdmNTM4NjZiLTk1MTktNDkzNy1hODcwLWQ5YWZiNzZjN2I1MF9kb2M=\"/>
    </mc:Choice>
  </mc:AlternateContent>
  <xr:revisionPtr revIDLastSave="0" documentId="13_ncr:1_{44804687-6CAF-4AC0-A546-FFE609F08F6E}" xr6:coauthVersionLast="47" xr6:coauthVersionMax="47" xr10:uidLastSave="{00000000-0000-0000-0000-000000000000}"/>
  <bookViews>
    <workbookView xWindow="-103" yWindow="-103" windowWidth="33120" windowHeight="18120" xr2:uid="{00000000-000D-0000-FFFF-FFFF00000000}"/>
  </bookViews>
  <sheets>
    <sheet name="Skladniki zuzyte lub zbędne" sheetId="1" r:id="rId1"/>
    <sheet name="Wybor" sheetId="2" state="hidden" r:id="rId2"/>
  </sheets>
  <definedNames>
    <definedName name="_xlnm.Print_Area" localSheetId="0">'Skladniki zuzyte lub zbędne'!$B$1:$M$18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5" i="1" l="1"/>
  <c r="M14" i="1"/>
  <c r="M13" i="1"/>
  <c r="M12" i="1"/>
  <c r="M11" i="1"/>
  <c r="M10" i="1"/>
  <c r="M9" i="1"/>
  <c r="M8" i="1"/>
  <c r="M7" i="1"/>
</calcChain>
</file>

<file path=xl/sharedStrings.xml><?xml version="1.0" encoding="utf-8"?>
<sst xmlns="http://schemas.openxmlformats.org/spreadsheetml/2006/main" count="92" uniqueCount="69">
  <si>
    <t>Lp.</t>
  </si>
  <si>
    <t>Opis</t>
  </si>
  <si>
    <t>1. ZBĘDNY - Nie są i nie będą mogły być wykorzystane w realizacji zadań związanych z działalnością organu lub jednostki</t>
  </si>
  <si>
    <t>2. ZBĘDNY - Nie nadają się do użytkowania ze sprzętem używanym przez organ lub jednostkę, a ich przystosowania byłoby technicznie lub ekonomicznie nieuzasadnione</t>
  </si>
  <si>
    <t>3. ZUŻYTY - Posiadają wady lub uszkodzenia, których naprawa byłaby ekonomicznie nieuzasadniona</t>
  </si>
  <si>
    <t>4. ZUŻYTY - Zagrażające bezpieczeństwu użytkowników lub najbliższego otoczenia</t>
  </si>
  <si>
    <t>5. ZUŻYTY - Całkowicie utraciły wartość użytkową</t>
  </si>
  <si>
    <t>6. ZUŻYTY - Są technicznie przestarzałe, a ich remont byłby ekonomicznie nieuzasadniony</t>
  </si>
  <si>
    <t>Nr inwentarzowy</t>
  </si>
  <si>
    <t>Rok produkcji</t>
  </si>
  <si>
    <t>Stan techniczny składnika</t>
  </si>
  <si>
    <t>Nazwa składnika (Marka i model pojazdu)</t>
  </si>
  <si>
    <t>Nr rejestracyjny</t>
  </si>
  <si>
    <t>Rodzaj paliwa</t>
  </si>
  <si>
    <t>Pojemność silnika (w cm³)</t>
  </si>
  <si>
    <t>ON</t>
  </si>
  <si>
    <t>Pb95</t>
  </si>
  <si>
    <t>1.</t>
  </si>
  <si>
    <t>3.</t>
  </si>
  <si>
    <t>4.</t>
  </si>
  <si>
    <t>5.</t>
  </si>
  <si>
    <t>6.</t>
  </si>
  <si>
    <t>7.</t>
  </si>
  <si>
    <t>2.</t>
  </si>
  <si>
    <t>Samochód osobowy Fiat Panda</t>
  </si>
  <si>
    <t>Samochód osobowy Opel Zafira</t>
  </si>
  <si>
    <t xml:space="preserve">0804-741/90-T </t>
  </si>
  <si>
    <t>Niesprawy, przebieg 236 539  km, . Korozja elementów podwozia, nadmierne luzy w układzie kierowniczym i zawieszeniu.</t>
  </si>
  <si>
    <t>FZ4795G</t>
  </si>
  <si>
    <t>HCHA037</t>
  </si>
  <si>
    <t xml:space="preserve">Niesprawny, przebieg 162 262 km, Uszkodzony układ hamulcowy, wycieki płynów eksploatacyjnych, zużyty akumulator, zaawansowana korozja nadwozia (progi) pojazdu. </t>
  </si>
  <si>
    <t>0883-741/15765-T</t>
  </si>
  <si>
    <t xml:space="preserve">0883-741/15793-T </t>
  </si>
  <si>
    <t xml:space="preserve">Samochód osobowy Ford Mondeo </t>
  </si>
  <si>
    <t>HCHA001</t>
  </si>
  <si>
    <t>Niesprawny, przebieg 286 087 km. Niesprawny silnik pojazdu (nadmierne luzy na panewkach wału korbowego, i sworzniach tłokowych).</t>
  </si>
  <si>
    <t>HCHA068</t>
  </si>
  <si>
    <t>Niesprawny, przebieg 315 095 km. Niesprawny silnik. Wymiany lub regenaracji wymaga głowica wraz z kompletem uszczelnień.</t>
  </si>
  <si>
    <t xml:space="preserve">Samochód osobowy Ford Transit </t>
  </si>
  <si>
    <t>HCHA045</t>
  </si>
  <si>
    <t>Niesprawny, przebieg 168 914 km. Nadmierna korozja elementów konstrukcyjnych podwozia, niesprawny układ hamulcowy, niesprawne elementy oświetlenia.</t>
  </si>
  <si>
    <t xml:space="preserve">0883-741/15775-T </t>
  </si>
  <si>
    <t>Samochód osobowy Ford Transit</t>
  </si>
  <si>
    <t>HCHA055</t>
  </si>
  <si>
    <t>Niesprawny, przebieg 193 511 km, Nadmierna korozja elementów konstrukcyjnych podwozia, niesprawny układ hamulcowy, zużyty akumulator.</t>
  </si>
  <si>
    <t>FZ4039J</t>
  </si>
  <si>
    <t>Samochód osobowy Kia Picanto</t>
  </si>
  <si>
    <t>0883-742/15819-T</t>
  </si>
  <si>
    <t xml:space="preserve">Niesprawny, przebieg 93 277 km, Niesprawny układ hamulcowy i oświetlenie, zużyty akumulator. Samochód wyposażony w klatkę do przewozu psa służbowego. Brak szyby trójkątnej drzwi lewych, tylnych. </t>
  </si>
  <si>
    <t>Samochód osobowy Renault Kangoo</t>
  </si>
  <si>
    <t>FZ3869J</t>
  </si>
  <si>
    <t>0883-741/15791-T</t>
  </si>
  <si>
    <t xml:space="preserve">Samochód niesprawny, bez ważnych badań technicznych. Niesprawny hamulec ręczny, trudne uruchamianie silnika, zużyty akumulator. </t>
  </si>
  <si>
    <t>0883-741/15768-T</t>
  </si>
  <si>
    <t>0883-741/15806-T</t>
  </si>
  <si>
    <t xml:space="preserve">Samochód osobowy Ford Galaxy </t>
  </si>
  <si>
    <t xml:space="preserve">0871-741/90-T </t>
  </si>
  <si>
    <t>FZ2077A</t>
  </si>
  <si>
    <t>8.</t>
  </si>
  <si>
    <t>9.</t>
  </si>
  <si>
    <t>Załącznik nr 1 - wykaz składników majatku ruchomego zbędnych lub zużytych</t>
  </si>
  <si>
    <t>Lokalizacja</t>
  </si>
  <si>
    <t>Cena wywoławcza składnika majątku</t>
  </si>
  <si>
    <t>Wysokość wadium (10% ceny wywoławczej)</t>
  </si>
  <si>
    <t>LUCS, Zielona Góra, ul. Kostrzyńska 14</t>
  </si>
  <si>
    <t>LUCS, ul. Kaziemierza Wielkiego 65,          Gorzów Wlkp.</t>
  </si>
  <si>
    <t>LUCS, ul. Zachodnia 1, Rzepin</t>
  </si>
  <si>
    <t>Zielona Góra, 3 grudnia 2025 roku</t>
  </si>
  <si>
    <t>Niesprawny, przebieg 289 300 km. Zużyte, reflektory przednie, wyłamane mocowania reflektora prawego, popękany zderzak przedni, luzy przekładni kierowniczej, zużyte końcówk drążków kierowniczych i hamulce, wyłamane (brak) przednie owiewki relingów dachowych, wyciek oleju z końcówki wału korbowego.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</si>
</sst>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\ &quot;zł&quot;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rgb="FF000000"/>
      </right>
      <top style="medium">
        <color rgb="FF000000"/>
      </top>
      <bottom style="medium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5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 wrapText="1"/>
    </xf>
    <xf numFmtId="0" fontId="7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0" fillId="2" borderId="8" xfId="0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center" vertical="center"/>
    </xf>
    <xf numFmtId="0" fontId="5" fillId="0" borderId="18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right" vertical="center" wrapText="1"/>
    </xf>
    <xf numFmtId="164" fontId="5" fillId="0" borderId="11" xfId="0" applyNumberFormat="1" applyFont="1" applyBorder="1" applyAlignment="1">
      <alignment horizontal="right" vertical="center" wrapText="1"/>
    </xf>
    <xf numFmtId="164" fontId="5" fillId="0" borderId="9" xfId="0" applyNumberFormat="1" applyFont="1" applyBorder="1" applyAlignment="1">
      <alignment horizontal="right" vertical="center" wrapText="1"/>
    </xf>
    <xf numFmtId="164" fontId="5" fillId="0" borderId="16" xfId="0" applyNumberFormat="1" applyFont="1" applyBorder="1" applyAlignment="1">
      <alignment horizontal="right" vertical="center" wrapText="1"/>
    </xf>
    <xf numFmtId="164" fontId="5" fillId="0" borderId="8" xfId="0" applyNumberFormat="1" applyFont="1" applyBorder="1" applyAlignment="1">
      <alignment horizontal="right" vertical="center" wrapText="1"/>
    </xf>
    <xf numFmtId="164" fontId="5" fillId="0" borderId="1" xfId="0" applyNumberFormat="1" applyFont="1" applyBorder="1" applyAlignment="1">
      <alignment horizontal="right" vertical="center" wrapText="1"/>
    </xf>
    <xf numFmtId="164" fontId="5" fillId="0" borderId="7" xfId="1" applyNumberFormat="1" applyFont="1" applyBorder="1" applyAlignment="1">
      <alignment horizontal="right" vertical="center" wrapText="1"/>
    </xf>
    <xf numFmtId="164" fontId="5" fillId="0" borderId="10" xfId="0" applyNumberFormat="1" applyFont="1" applyBorder="1" applyAlignment="1">
      <alignment horizontal="right" vertical="center" wrapText="1"/>
    </xf>
    <xf numFmtId="0" fontId="0" fillId="0" borderId="0" xfId="0" applyFont="1" applyAlignment="1">
      <alignment horizontal="center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N21"/>
  <sheetViews>
    <sheetView tabSelected="1" topLeftCell="A4" zoomScaleNormal="100" workbookViewId="0">
      <selection activeCell="F9" sqref="F9"/>
    </sheetView>
  </sheetViews>
  <sheetFormatPr defaultColWidth="9.15234375" defaultRowHeight="14.6" x14ac:dyDescent="0.4"/>
  <cols>
    <col min="1" max="1" width="9.15234375" style="3"/>
    <col min="2" max="2" width="5.15234375" style="3" customWidth="1"/>
    <col min="3" max="3" width="18.3046875" style="4" customWidth="1"/>
    <col min="4" max="4" width="15.84375" style="3" customWidth="1"/>
    <col min="5" max="5" width="28.84375" style="3" customWidth="1"/>
    <col min="6" max="6" width="38.15234375" style="3" customWidth="1"/>
    <col min="7" max="7" width="9.15234375" style="3"/>
    <col min="8" max="8" width="11.3828125" style="3" customWidth="1"/>
    <col min="9" max="9" width="9.15234375" style="3"/>
    <col min="10" max="10" width="9.15234375" style="4"/>
    <col min="11" max="11" width="20.69140625" style="4" customWidth="1"/>
    <col min="12" max="12" width="17.53515625" style="4" customWidth="1"/>
    <col min="13" max="13" width="22.3828125" style="3" customWidth="1"/>
    <col min="14" max="16384" width="9.15234375" style="3"/>
  </cols>
  <sheetData>
    <row r="1" spans="1:14" x14ac:dyDescent="0.4">
      <c r="D1" s="5"/>
      <c r="E1" s="6"/>
      <c r="F1" s="7"/>
    </row>
    <row r="2" spans="1:14" x14ac:dyDescent="0.4">
      <c r="D2" s="5"/>
      <c r="E2" s="9"/>
      <c r="F2" s="10"/>
      <c r="I2" s="57" t="s">
        <v>67</v>
      </c>
      <c r="J2" s="57"/>
      <c r="K2" s="57"/>
      <c r="L2" s="57"/>
    </row>
    <row r="3" spans="1:14" x14ac:dyDescent="0.4">
      <c r="B3" s="9" t="s">
        <v>60</v>
      </c>
      <c r="D3" s="5"/>
      <c r="E3" s="8"/>
      <c r="F3" s="9"/>
    </row>
    <row r="4" spans="1:14" x14ac:dyDescent="0.4">
      <c r="D4" s="7"/>
      <c r="E4" s="11"/>
      <c r="F4" s="7"/>
    </row>
    <row r="5" spans="1:14" ht="15" thickBot="1" x14ac:dyDescent="0.45">
      <c r="D5" s="11"/>
      <c r="E5" s="11"/>
      <c r="F5" s="7"/>
    </row>
    <row r="6" spans="1:14" ht="39" thickBot="1" x14ac:dyDescent="0.45">
      <c r="B6" s="12" t="s">
        <v>0</v>
      </c>
      <c r="C6" s="12" t="s">
        <v>8</v>
      </c>
      <c r="D6" s="12" t="s">
        <v>11</v>
      </c>
      <c r="E6" s="12" t="s">
        <v>1</v>
      </c>
      <c r="F6" s="12" t="s">
        <v>10</v>
      </c>
      <c r="G6" s="12" t="s">
        <v>9</v>
      </c>
      <c r="H6" s="12" t="s">
        <v>12</v>
      </c>
      <c r="I6" s="12" t="s">
        <v>14</v>
      </c>
      <c r="J6" s="12" t="s">
        <v>13</v>
      </c>
      <c r="K6" s="12" t="s">
        <v>61</v>
      </c>
      <c r="L6" s="47" t="s">
        <v>62</v>
      </c>
      <c r="M6" s="47" t="s">
        <v>63</v>
      </c>
    </row>
    <row r="7" spans="1:14" ht="66.75" customHeight="1" thickBot="1" x14ac:dyDescent="0.45">
      <c r="B7" s="37" t="s">
        <v>17</v>
      </c>
      <c r="C7" s="36" t="s">
        <v>26</v>
      </c>
      <c r="D7" s="38" t="s">
        <v>25</v>
      </c>
      <c r="E7" s="39" t="s">
        <v>4</v>
      </c>
      <c r="F7" s="40" t="s">
        <v>27</v>
      </c>
      <c r="G7" s="41">
        <v>2008</v>
      </c>
      <c r="H7" s="41" t="s">
        <v>28</v>
      </c>
      <c r="I7" s="42">
        <v>1796</v>
      </c>
      <c r="J7" s="14" t="s">
        <v>16</v>
      </c>
      <c r="K7" s="14" t="s">
        <v>64</v>
      </c>
      <c r="L7" s="52">
        <v>8000</v>
      </c>
      <c r="M7" s="49">
        <f>L7*0.1</f>
        <v>800</v>
      </c>
      <c r="N7" s="1"/>
    </row>
    <row r="8" spans="1:14" ht="93" customHeight="1" thickBot="1" x14ac:dyDescent="0.45">
      <c r="B8" s="14" t="s">
        <v>23</v>
      </c>
      <c r="C8" s="34" t="s">
        <v>56</v>
      </c>
      <c r="D8" s="14" t="s">
        <v>55</v>
      </c>
      <c r="E8" s="43" t="s">
        <v>4</v>
      </c>
      <c r="F8" s="43" t="s">
        <v>68</v>
      </c>
      <c r="G8" s="14">
        <v>2010</v>
      </c>
      <c r="H8" s="14" t="s">
        <v>57</v>
      </c>
      <c r="I8" s="14">
        <v>1997</v>
      </c>
      <c r="J8" s="14" t="s">
        <v>15</v>
      </c>
      <c r="K8" s="14" t="s">
        <v>64</v>
      </c>
      <c r="L8" s="49">
        <v>18000</v>
      </c>
      <c r="M8" s="50">
        <f t="shared" ref="M8:M15" si="0">L8*0.1</f>
        <v>1800</v>
      </c>
      <c r="N8" s="1"/>
    </row>
    <row r="9" spans="1:14" ht="64.5" customHeight="1" thickBot="1" x14ac:dyDescent="0.45">
      <c r="B9" s="30" t="s">
        <v>18</v>
      </c>
      <c r="C9" s="33" t="s">
        <v>31</v>
      </c>
      <c r="D9" s="31" t="s">
        <v>24</v>
      </c>
      <c r="E9" s="32" t="s">
        <v>4</v>
      </c>
      <c r="F9" s="21" t="s">
        <v>30</v>
      </c>
      <c r="G9" s="30">
        <v>2007</v>
      </c>
      <c r="H9" s="30" t="s">
        <v>29</v>
      </c>
      <c r="I9" s="13">
        <v>1242</v>
      </c>
      <c r="J9" s="22" t="s">
        <v>16</v>
      </c>
      <c r="K9" s="14" t="s">
        <v>64</v>
      </c>
      <c r="L9" s="53">
        <v>5000</v>
      </c>
      <c r="M9" s="51">
        <f t="shared" si="0"/>
        <v>500</v>
      </c>
    </row>
    <row r="10" spans="1:14" ht="39" thickBot="1" x14ac:dyDescent="0.45">
      <c r="B10" s="19" t="s">
        <v>19</v>
      </c>
      <c r="C10" s="35" t="s">
        <v>54</v>
      </c>
      <c r="D10" s="19" t="s">
        <v>33</v>
      </c>
      <c r="E10" s="17" t="s">
        <v>4</v>
      </c>
      <c r="F10" s="18" t="s">
        <v>35</v>
      </c>
      <c r="G10" s="19">
        <v>2015</v>
      </c>
      <c r="H10" s="19" t="s">
        <v>34</v>
      </c>
      <c r="I10" s="15">
        <v>1498</v>
      </c>
      <c r="J10" s="14" t="s">
        <v>16</v>
      </c>
      <c r="K10" s="14" t="s">
        <v>64</v>
      </c>
      <c r="L10" s="54">
        <v>25000</v>
      </c>
      <c r="M10" s="49">
        <f t="shared" si="0"/>
        <v>2500</v>
      </c>
    </row>
    <row r="11" spans="1:14" ht="39" thickBot="1" x14ac:dyDescent="0.45">
      <c r="B11" s="15" t="s">
        <v>20</v>
      </c>
      <c r="C11" s="36" t="s">
        <v>32</v>
      </c>
      <c r="D11" s="16" t="s">
        <v>33</v>
      </c>
      <c r="E11" s="17" t="s">
        <v>4</v>
      </c>
      <c r="F11" s="18" t="s">
        <v>37</v>
      </c>
      <c r="G11" s="19">
        <v>2011</v>
      </c>
      <c r="H11" s="19" t="s">
        <v>36</v>
      </c>
      <c r="I11" s="15">
        <v>1999</v>
      </c>
      <c r="J11" s="14" t="s">
        <v>16</v>
      </c>
      <c r="K11" s="48" t="s">
        <v>66</v>
      </c>
      <c r="L11" s="54">
        <v>17500</v>
      </c>
      <c r="M11" s="49">
        <f t="shared" si="0"/>
        <v>1750</v>
      </c>
    </row>
    <row r="12" spans="1:14" ht="51.9" thickBot="1" x14ac:dyDescent="0.45">
      <c r="B12" s="15" t="s">
        <v>21</v>
      </c>
      <c r="C12" s="34" t="s">
        <v>53</v>
      </c>
      <c r="D12" s="16" t="s">
        <v>38</v>
      </c>
      <c r="E12" s="17" t="s">
        <v>4</v>
      </c>
      <c r="F12" s="18" t="s">
        <v>40</v>
      </c>
      <c r="G12" s="19">
        <v>2008</v>
      </c>
      <c r="H12" s="19" t="s">
        <v>39</v>
      </c>
      <c r="I12" s="15">
        <v>2198</v>
      </c>
      <c r="J12" s="14" t="s">
        <v>15</v>
      </c>
      <c r="K12" s="48" t="s">
        <v>65</v>
      </c>
      <c r="L12" s="54">
        <v>10000</v>
      </c>
      <c r="M12" s="49">
        <f t="shared" si="0"/>
        <v>1000</v>
      </c>
    </row>
    <row r="13" spans="1:14" ht="39" thickBot="1" x14ac:dyDescent="0.45">
      <c r="B13" s="15" t="s">
        <v>22</v>
      </c>
      <c r="C13" s="34" t="s">
        <v>41</v>
      </c>
      <c r="D13" s="16" t="s">
        <v>42</v>
      </c>
      <c r="E13" s="17" t="s">
        <v>4</v>
      </c>
      <c r="F13" s="18" t="s">
        <v>44</v>
      </c>
      <c r="G13" s="19">
        <v>2010</v>
      </c>
      <c r="H13" s="19" t="s">
        <v>43</v>
      </c>
      <c r="I13" s="15">
        <v>2198</v>
      </c>
      <c r="J13" s="14" t="s">
        <v>15</v>
      </c>
      <c r="K13" s="48" t="s">
        <v>66</v>
      </c>
      <c r="L13" s="54">
        <v>11000</v>
      </c>
      <c r="M13" s="49">
        <f t="shared" si="0"/>
        <v>1100</v>
      </c>
    </row>
    <row r="14" spans="1:14" ht="71.25" customHeight="1" thickBot="1" x14ac:dyDescent="0.45">
      <c r="B14" s="25" t="s">
        <v>58</v>
      </c>
      <c r="C14" s="44" t="s">
        <v>47</v>
      </c>
      <c r="D14" s="26" t="s">
        <v>46</v>
      </c>
      <c r="E14" s="27" t="s">
        <v>4</v>
      </c>
      <c r="F14" s="28" t="s">
        <v>48</v>
      </c>
      <c r="G14" s="20">
        <v>2010</v>
      </c>
      <c r="H14" s="20" t="s">
        <v>45</v>
      </c>
      <c r="I14" s="25">
        <v>999</v>
      </c>
      <c r="J14" s="29" t="s">
        <v>16</v>
      </c>
      <c r="K14" s="14" t="s">
        <v>64</v>
      </c>
      <c r="L14" s="55">
        <v>5000</v>
      </c>
      <c r="M14" s="56">
        <f t="shared" si="0"/>
        <v>500</v>
      </c>
    </row>
    <row r="15" spans="1:14" customFormat="1" ht="59.25" customHeight="1" thickBot="1" x14ac:dyDescent="0.45">
      <c r="A15" s="3"/>
      <c r="B15" s="14" t="s">
        <v>59</v>
      </c>
      <c r="C15" s="14" t="s">
        <v>51</v>
      </c>
      <c r="D15" s="14" t="s">
        <v>49</v>
      </c>
      <c r="E15" s="45" t="s">
        <v>4</v>
      </c>
      <c r="F15" s="24" t="s">
        <v>52</v>
      </c>
      <c r="G15" s="23">
        <v>2011</v>
      </c>
      <c r="H15" s="23" t="s">
        <v>50</v>
      </c>
      <c r="I15" s="23">
        <v>1598</v>
      </c>
      <c r="J15" s="23" t="s">
        <v>16</v>
      </c>
      <c r="K15" s="14" t="s">
        <v>64</v>
      </c>
      <c r="L15" s="49">
        <v>14150</v>
      </c>
      <c r="M15" s="50">
        <f t="shared" si="0"/>
        <v>1415</v>
      </c>
      <c r="N15" s="3"/>
    </row>
    <row r="16" spans="1:14" x14ac:dyDescent="0.4">
      <c r="J16" s="46"/>
    </row>
    <row r="21" spans="5:5" x14ac:dyDescent="0.4">
      <c r="E21" s="2"/>
    </row>
  </sheetData>
  <mergeCells count="1">
    <mergeCell ref="I2:L2"/>
  </mergeCells>
  <pageMargins left="0.25" right="0.25" top="0.75" bottom="0.75" header="0.3" footer="0.3"/>
  <pageSetup paperSize="9" scale="56" orientation="landscape" horizontalDpi="4294967295" verticalDpi="4294967295" r:id="rId1"/>
  <extLst>
    <ext xmlns:x14="http://schemas.microsoft.com/office/spreadsheetml/2009/9/main" uri="{CCE6A557-97BC-4b89-ADB6-D9C93CAAB3DF}">
      <x14:dataValidations xmlns:xm="http://schemas.microsoft.com/office/excel/2006/main" xWindow="1457" yWindow="563" count="1">
        <x14:dataValidation type="list" showInputMessage="1" showErrorMessage="1" xr:uid="{00000000-0002-0000-0000-000000000000}">
          <x14:formula1>
            <xm:f>Wybor!$A$1:$A$6</xm:f>
          </x14:formula1>
          <xm:sqref>E7:E15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2"/>
  <dimension ref="A1:A6"/>
  <sheetViews>
    <sheetView workbookViewId="0">
      <selection activeCell="A3" sqref="A3"/>
    </sheetView>
  </sheetViews>
  <sheetFormatPr defaultRowHeight="14.6" x14ac:dyDescent="0.4"/>
  <sheetData>
    <row r="1" spans="1:1" x14ac:dyDescent="0.4">
      <c r="A1" t="s">
        <v>2</v>
      </c>
    </row>
    <row r="2" spans="1:1" x14ac:dyDescent="0.4">
      <c r="A2" t="s">
        <v>3</v>
      </c>
    </row>
    <row r="3" spans="1:1" x14ac:dyDescent="0.4">
      <c r="A3" t="s">
        <v>4</v>
      </c>
    </row>
    <row r="4" spans="1:1" x14ac:dyDescent="0.4">
      <c r="A4" t="s">
        <v>5</v>
      </c>
    </row>
    <row r="5" spans="1:1" x14ac:dyDescent="0.4">
      <c r="A5" t="s">
        <v>6</v>
      </c>
    </row>
    <row r="6" spans="1:1" x14ac:dyDescent="0.4">
      <c r="A6" t="s">
        <v>7</v>
      </c>
    </row>
  </sheetData>
  <sheetProtection algorithmName="SHA-512" hashValue="+lWH/5BBmdV6ikmTxRQjocA5f0HOikZ4DAIyxb9BFR4pM8sLV6nsOex1qfunT2vnihbwyF7nXwasHIgInnTGYw==" saltValue="W4FHKvfCSMAjGhKtczGVig==" spinCount="100000" sheet="1" objects="1" scenarios="1"/>
  <pageMargins left="0.7" right="0.7" top="0.75" bottom="0.75" header="0.3" footer="0.3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Skladniki zuzyte lub zbędne</vt:lpstr>
      <vt:lpstr>Wybor</vt:lpstr>
      <vt:lpstr>'Skladniki zuzyte lub zbędne'!Obszar_wydruku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Chojnacki Michał</dc:creator>
  <cp:lastModifiedBy>Opielewicz Melchior</cp:lastModifiedBy>
  <cp:lastPrinted>2025-09-08T11:21:07Z</cp:lastPrinted>
  <dcterms:created xsi:type="dcterms:W3CDTF">2018-04-27T10:46:49Z</dcterms:created>
  <dcterms:modified xsi:type="dcterms:W3CDTF">2025-12-03T09:05:19Z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InformacjePrzeznaczoneWylacznieDoUzytkuWewnetrznego</vt:lpwstr>
  </property>
  <property fmtid="{D5CDD505-2E9C-101B-9397-08002B2CF9AE}" pid="3" name="MFClassifiedBy">
    <vt:lpwstr>UxC4dwLulzfINJ8nQH+xvX5LNGipWa4BRSZhPgxsCvnENwxx+Va/FuiTQzwAw5ei8wRM4kMXgRcJuQZURwLiAA==</vt:lpwstr>
  </property>
  <property fmtid="{D5CDD505-2E9C-101B-9397-08002B2CF9AE}" pid="4" name="MFClassificationDate">
    <vt:lpwstr>2022-01-24T10:48:26.4613845+01:00</vt:lpwstr>
  </property>
  <property fmtid="{D5CDD505-2E9C-101B-9397-08002B2CF9AE}" pid="5" name="MFClassifiedBySID">
    <vt:lpwstr>UxC4dwLulzfINJ8nQH+xvX5LNGipWa4BRSZhPgxsCvm42mrIC/DSDv0ggS+FjUN/2v1BBotkLlY5aAiEhoi6uYKk2jO/xfbyWWVK39gOZIenHvyJYKmNE9K1km1vZQXs</vt:lpwstr>
  </property>
  <property fmtid="{D5CDD505-2E9C-101B-9397-08002B2CF9AE}" pid="6" name="MFGRNItemId">
    <vt:lpwstr>GRN-15bafd4e-8e68-4c99-84f3-aba8a2eeaeec</vt:lpwstr>
  </property>
  <property fmtid="{D5CDD505-2E9C-101B-9397-08002B2CF9AE}" pid="7" name="MFHash">
    <vt:lpwstr>Qu/NbQY+iSsUPrcJcS5tiZI8Lhgbgn+kQ8xqcxNVAl4=</vt:lpwstr>
  </property>
  <property fmtid="{D5CDD505-2E9C-101B-9397-08002B2CF9AE}" pid="8" name="MFVisualMarkingsSettings">
    <vt:lpwstr>HeaderAlignment=1;FooterAlignment=1</vt:lpwstr>
  </property>
  <property fmtid="{D5CDD505-2E9C-101B-9397-08002B2CF9AE}" pid="9" name="DLPManualFileClassification">
    <vt:lpwstr>{5fdfc941-3fcf-4a5b-87be-4848800d39d0}</vt:lpwstr>
  </property>
  <property fmtid="{D5CDD505-2E9C-101B-9397-08002B2CF9AE}" pid="10" name="MFRefresh">
    <vt:lpwstr>False</vt:lpwstr>
  </property>
</Properties>
</file>